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6" i="3"/>
  <c r="E64"/>
  <c r="E63"/>
  <c r="E62" s="1"/>
  <c r="E28"/>
  <c r="E27" s="1"/>
  <c r="E26" s="1"/>
  <c r="E46" l="1"/>
  <c r="E11"/>
  <c r="E8" s="1"/>
  <c r="E51"/>
  <c r="E49" s="1"/>
  <c r="E48" s="1"/>
  <c r="E67" l="1"/>
  <c r="E65"/>
  <c r="E56"/>
  <c r="E9" l="1"/>
  <c r="E7" s="1"/>
  <c r="E44"/>
  <c r="E43" s="1"/>
  <c r="E39"/>
  <c r="E38" s="1"/>
  <c r="E37" s="1"/>
  <c r="E20"/>
  <c r="E19" s="1"/>
  <c r="E30"/>
  <c r="E25" s="1"/>
  <c r="E41" l="1"/>
  <c r="E42"/>
  <c r="E23"/>
  <c r="E18" s="1"/>
  <c r="E72" l="1"/>
  <c r="E16"/>
  <c r="E15"/>
  <c r="E14" s="1"/>
  <c r="E13"/>
  <c r="E58"/>
  <c r="E35"/>
  <c r="E33"/>
  <c r="E32" s="1"/>
  <c r="E31" s="1"/>
  <c r="E71" l="1"/>
</calcChain>
</file>

<file path=xl/sharedStrings.xml><?xml version="1.0" encoding="utf-8"?>
<sst xmlns="http://schemas.openxmlformats.org/spreadsheetml/2006/main" count="138" uniqueCount="80">
  <si>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</si>
  <si>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</si>
  <si>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</si>
  <si>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</si>
  <si>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</si>
  <si>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</si>
  <si>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</si>
  <si>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</si>
  <si>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</si>
  <si>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</si>
  <si>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</si>
  <si>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</si>
  <si>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</si>
  <si>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</si>
  <si>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</si>
  <si>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</si>
  <si>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</si>
  <si>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</si>
  <si>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</si>
  <si>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</si>
  <si>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</si>
  <si>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</si>
  <si>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</si>
  <si>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</si>
  <si>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</si>
  <si>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</si>
  <si>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</si>
  <si>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</si>
  <si>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</si>
  <si>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</si>
  <si>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</si>
  <si>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</si>
  <si>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</si>
  <si>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</si>
  <si>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</si>
  <si>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</si>
  <si>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</si>
  <si>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</si>
  <si>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</si>
  <si>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</si>
  <si>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</si>
  <si>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</si>
  <si>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</si>
  <si>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</si>
  <si>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</si>
  <si>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</si>
  <si>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</si>
  <si>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</si>
  <si>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</si>
  <si>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</si>
  <si>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</si>
  <si>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</si>
  <si>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</si>
  <si>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</si>
  <si>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</si>
  <si>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</si>
  <si>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</si>
  <si>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</si>
  <si>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</si>
  <si>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</si>
  <si>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</si>
  <si>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</si>
  <si>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</si>
  <si>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</si>
  <si>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</si>
  <si>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</si>
  <si>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</si>
  <si>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</si>
  <si>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</si>
  <si>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Зеленоклиновский сельсовет муниципального района Альшеевский район Республики Башкортостан  на 2022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</si>
  <si>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</si>
  <si>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</si>
  <si>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</si>
  <si>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</si>
  <si>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</si>
  <si>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</si>
  <si>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</si>
  <si>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</si>
  <si>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</si>
  <si>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7  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"22" декабря 2021 года № 100  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</si>
</sst>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5" zoomScaleSheetLayoutView="85" workbookViewId="0">
      <selection activeCell="A2" sqref="A2:E2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3" t="s">
        <v>79</v>
      </c>
      <c r="B1" s="63"/>
      <c r="C1" s="63"/>
      <c r="D1" s="63"/>
      <c r="E1" s="63"/>
    </row>
    <row r="2" spans="1:6" ht="75.75" customHeight="1">
      <c r="A2" s="64" t="s">
        <v>69</v>
      </c>
      <c r="B2" s="64"/>
      <c r="C2" s="64"/>
      <c r="D2" s="64"/>
      <c r="E2" s="64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21" customHeight="1" thickBot="1">
      <c r="A6" s="34" t="s">
        <v>32</v>
      </c>
      <c r="B6" s="12"/>
      <c r="C6" s="12"/>
      <c r="D6" s="12"/>
      <c r="E6" s="45">
        <f>E8+E25+E41+E62</f>
        <v>2559000</v>
      </c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10000</v>
      </c>
    </row>
    <row r="8" spans="1:6" ht="20.25" customHeight="1" thickBot="1">
      <c r="A8" s="34" t="s">
        <v>2</v>
      </c>
      <c r="B8" s="57">
        <v>791</v>
      </c>
      <c r="C8" s="57" t="s">
        <v>18</v>
      </c>
      <c r="D8" s="57"/>
      <c r="E8" s="45">
        <f>E11</f>
        <v>10000</v>
      </c>
    </row>
    <row r="9" spans="1:6" s="11" customFormat="1" ht="0.75" hidden="1" customHeight="1" thickBot="1">
      <c r="A9" s="33" t="s">
        <v>38</v>
      </c>
      <c r="B9" s="14" t="s">
        <v>34</v>
      </c>
      <c r="C9" s="25" t="s">
        <v>19</v>
      </c>
      <c r="D9" s="25"/>
      <c r="E9" s="46">
        <f>E10</f>
        <v>0</v>
      </c>
    </row>
    <row r="10" spans="1:6" s="11" customFormat="1" ht="33.75" hidden="1" thickBot="1">
      <c r="A10" s="36" t="s">
        <v>6</v>
      </c>
      <c r="B10" s="14" t="s">
        <v>34</v>
      </c>
      <c r="C10" s="25" t="s">
        <v>19</v>
      </c>
      <c r="D10" s="25">
        <v>200</v>
      </c>
      <c r="E10" s="46"/>
    </row>
    <row r="11" spans="1:6" ht="19.5" customHeight="1" thickBot="1">
      <c r="A11" s="38" t="s">
        <v>8</v>
      </c>
      <c r="B11" s="57">
        <v>791</v>
      </c>
      <c r="C11" s="57" t="s">
        <v>20</v>
      </c>
      <c r="D11" s="57"/>
      <c r="E11" s="45">
        <f>E12</f>
        <v>10000</v>
      </c>
    </row>
    <row r="12" spans="1:6" ht="17.25" thickBot="1">
      <c r="A12" s="37" t="s">
        <v>7</v>
      </c>
      <c r="B12" s="12">
        <v>791</v>
      </c>
      <c r="C12" s="12" t="s">
        <v>20</v>
      </c>
      <c r="D12" s="12">
        <v>800</v>
      </c>
      <c r="E12" s="46">
        <v>10000</v>
      </c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6">
        <f>E15</f>
        <v>0</v>
      </c>
    </row>
    <row r="15" spans="1:6" s="11" customFormat="1" ht="17.25" hidden="1" thickBot="1">
      <c r="A15" s="36" t="s">
        <v>43</v>
      </c>
      <c r="B15" s="17">
        <v>791</v>
      </c>
      <c r="C15" s="17" t="s">
        <v>18</v>
      </c>
      <c r="D15" s="17"/>
      <c r="E15" s="46">
        <f>E17</f>
        <v>0</v>
      </c>
    </row>
    <row r="16" spans="1:6" s="11" customFormat="1" ht="33.75" hidden="1" thickBot="1">
      <c r="A16" s="36" t="s">
        <v>44</v>
      </c>
      <c r="B16" s="17">
        <v>791</v>
      </c>
      <c r="C16" s="17" t="s">
        <v>45</v>
      </c>
      <c r="D16" s="17"/>
      <c r="E16" s="46">
        <f>E17</f>
        <v>0</v>
      </c>
    </row>
    <row r="17" spans="1:5" ht="17.25" hidden="1" thickBot="1">
      <c r="A17" s="36" t="s">
        <v>46</v>
      </c>
      <c r="B17" s="14" t="s">
        <v>34</v>
      </c>
      <c r="C17" s="17" t="s">
        <v>45</v>
      </c>
      <c r="D17" s="17">
        <v>500</v>
      </c>
      <c r="E17" s="46"/>
    </row>
    <row r="18" spans="1:5" s="11" customFormat="1" ht="17.25" hidden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3.5" hidden="1" customHeight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110000</v>
      </c>
    </row>
    <row r="26" spans="1:5" s="27" customFormat="1" ht="66.75" thickBot="1">
      <c r="A26" s="52" t="s">
        <v>64</v>
      </c>
      <c r="B26" s="50">
        <v>791</v>
      </c>
      <c r="C26" s="49" t="s">
        <v>65</v>
      </c>
      <c r="D26" s="50"/>
      <c r="E26" s="54">
        <f>E27</f>
        <v>30000</v>
      </c>
    </row>
    <row r="27" spans="1:5" s="27" customFormat="1" ht="33.75" thickBot="1">
      <c r="A27" s="51" t="s">
        <v>66</v>
      </c>
      <c r="B27" s="50">
        <v>791</v>
      </c>
      <c r="C27" s="49" t="s">
        <v>65</v>
      </c>
      <c r="D27" s="50"/>
      <c r="E27" s="54">
        <f>E28</f>
        <v>30000</v>
      </c>
    </row>
    <row r="28" spans="1:5" s="27" customFormat="1" ht="17.25" thickBot="1">
      <c r="A28" s="51" t="s">
        <v>67</v>
      </c>
      <c r="B28" s="50">
        <v>791</v>
      </c>
      <c r="C28" s="49" t="s">
        <v>68</v>
      </c>
      <c r="D28" s="50"/>
      <c r="E28" s="54">
        <f>E29</f>
        <v>30000</v>
      </c>
    </row>
    <row r="29" spans="1:5" s="27" customFormat="1" ht="33.75" thickBot="1">
      <c r="A29" s="53" t="s">
        <v>6</v>
      </c>
      <c r="B29" s="50">
        <v>791</v>
      </c>
      <c r="C29" s="49" t="s">
        <v>68</v>
      </c>
      <c r="D29" s="50">
        <v>200</v>
      </c>
      <c r="E29" s="54">
        <v>30000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80000</v>
      </c>
    </row>
    <row r="31" spans="1:5" ht="99.75" thickBot="1">
      <c r="A31" s="36" t="s">
        <v>62</v>
      </c>
      <c r="B31" s="12">
        <v>791</v>
      </c>
      <c r="C31" s="12" t="s">
        <v>21</v>
      </c>
      <c r="D31" s="12"/>
      <c r="E31" s="46">
        <f>E32</f>
        <v>80000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80000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80000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80000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550000</v>
      </c>
    </row>
    <row r="42" spans="1:5" ht="107.25" customHeight="1" thickBot="1">
      <c r="A42" s="36" t="s">
        <v>63</v>
      </c>
      <c r="B42" s="12">
        <v>791</v>
      </c>
      <c r="C42" s="12" t="s">
        <v>24</v>
      </c>
      <c r="D42" s="12"/>
      <c r="E42" s="46">
        <f>E43+E46+E48</f>
        <v>550000</v>
      </c>
    </row>
    <row r="43" spans="1:5" ht="19.5" hidden="1" thickBot="1">
      <c r="A43" s="33" t="s">
        <v>58</v>
      </c>
      <c r="B43" s="35">
        <v>791</v>
      </c>
      <c r="C43" s="32" t="s">
        <v>59</v>
      </c>
      <c r="D43" s="39"/>
      <c r="E43" s="46">
        <f>E44</f>
        <v>0</v>
      </c>
    </row>
    <row r="44" spans="1:5" ht="66.75" hidden="1" thickBot="1">
      <c r="A44" s="33" t="s">
        <v>60</v>
      </c>
      <c r="B44" s="35">
        <v>791</v>
      </c>
      <c r="C44" s="32" t="s">
        <v>61</v>
      </c>
      <c r="D44" s="39"/>
      <c r="E44" s="46">
        <f>E45</f>
        <v>0</v>
      </c>
    </row>
    <row r="45" spans="1:5" ht="33.75" hidden="1" thickBot="1">
      <c r="A45" s="36" t="s">
        <v>6</v>
      </c>
      <c r="B45" s="35">
        <v>791</v>
      </c>
      <c r="C45" s="32" t="s">
        <v>61</v>
      </c>
      <c r="D45" s="32">
        <v>200</v>
      </c>
      <c r="E45" s="46"/>
    </row>
    <row r="46" spans="1:5" s="27" customFormat="1" ht="1.5" hidden="1" customHeight="1" thickBot="1">
      <c r="A46" s="33" t="s">
        <v>15</v>
      </c>
      <c r="B46" s="35">
        <v>791</v>
      </c>
      <c r="C46" s="32" t="s">
        <v>57</v>
      </c>
      <c r="D46" s="32"/>
      <c r="E46" s="48">
        <f>E47</f>
        <v>0</v>
      </c>
    </row>
    <row r="47" spans="1:5" s="27" customFormat="1" ht="33.75" hidden="1" thickBot="1">
      <c r="A47" s="33" t="s">
        <v>6</v>
      </c>
      <c r="B47" s="35">
        <v>791</v>
      </c>
      <c r="C47" s="32" t="s">
        <v>57</v>
      </c>
      <c r="D47" s="32">
        <v>200</v>
      </c>
      <c r="E47" s="48">
        <v>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550000</v>
      </c>
    </row>
    <row r="49" spans="1:5" ht="15.75" thickBot="1">
      <c r="A49" s="68" t="s">
        <v>40</v>
      </c>
      <c r="B49" s="65">
        <v>791</v>
      </c>
      <c r="C49" s="65" t="s">
        <v>25</v>
      </c>
      <c r="D49" s="66"/>
      <c r="E49" s="67">
        <f>E51+E57+E59</f>
        <v>550000</v>
      </c>
    </row>
    <row r="50" spans="1:5" ht="17.25" customHeight="1" thickBot="1">
      <c r="A50" s="69"/>
      <c r="B50" s="65"/>
      <c r="C50" s="65"/>
      <c r="D50" s="66"/>
      <c r="E50" s="67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46">
        <f>E52+E53</f>
        <v>50000</v>
      </c>
    </row>
    <row r="52" spans="1:5" ht="33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46">
        <v>50000</v>
      </c>
    </row>
    <row r="53" spans="1:5" s="27" customFormat="1" ht="17.25" hidden="1" thickBot="1">
      <c r="A53" s="36" t="s">
        <v>7</v>
      </c>
      <c r="B53" s="35">
        <v>791</v>
      </c>
      <c r="C53" s="35" t="s">
        <v>26</v>
      </c>
      <c r="D53" s="35">
        <v>800</v>
      </c>
      <c r="E53" s="44"/>
    </row>
    <row r="54" spans="1:5" s="11" customFormat="1" ht="36" hidden="1" customHeight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5">
        <f>E59</f>
        <v>500000</v>
      </c>
    </row>
    <row r="59" spans="1:5" s="11" customFormat="1" ht="33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5">
        <v>500000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99.75" thickBot="1">
      <c r="A62" s="62" t="s">
        <v>70</v>
      </c>
      <c r="B62" s="57">
        <v>791</v>
      </c>
      <c r="C62" s="4" t="s">
        <v>71</v>
      </c>
      <c r="D62" s="57"/>
      <c r="E62" s="45">
        <f>E63</f>
        <v>1889000</v>
      </c>
    </row>
    <row r="63" spans="1:5" s="27" customFormat="1" ht="99.75" thickBot="1">
      <c r="A63" s="53" t="s">
        <v>72</v>
      </c>
      <c r="B63" s="56">
        <v>791</v>
      </c>
      <c r="C63" s="49" t="s">
        <v>73</v>
      </c>
      <c r="D63" s="56"/>
      <c r="E63" s="58">
        <f>E64</f>
        <v>1889000</v>
      </c>
    </row>
    <row r="64" spans="1:5" s="27" customFormat="1" ht="33.75" thickBot="1">
      <c r="A64" s="53" t="s">
        <v>74</v>
      </c>
      <c r="B64" s="56">
        <v>791</v>
      </c>
      <c r="C64" s="49" t="s">
        <v>75</v>
      </c>
      <c r="D64" s="56"/>
      <c r="E64" s="58">
        <f>E65+E67+E71</f>
        <v>1889000</v>
      </c>
    </row>
    <row r="65" spans="1:5" ht="17.25" thickBot="1">
      <c r="A65" s="36" t="s">
        <v>3</v>
      </c>
      <c r="B65" s="12">
        <v>791</v>
      </c>
      <c r="C65" s="56" t="s">
        <v>76</v>
      </c>
      <c r="D65" s="12"/>
      <c r="E65" s="46">
        <f>E66</f>
        <v>643000</v>
      </c>
    </row>
    <row r="66" spans="1:5" ht="66.75" thickBot="1">
      <c r="A66" s="36" t="s">
        <v>4</v>
      </c>
      <c r="B66" s="12">
        <v>791</v>
      </c>
      <c r="C66" s="56" t="s">
        <v>76</v>
      </c>
      <c r="D66" s="12">
        <v>100</v>
      </c>
      <c r="E66" s="46">
        <v>643000</v>
      </c>
    </row>
    <row r="67" spans="1:5" ht="17.25" thickBot="1">
      <c r="A67" s="36" t="s">
        <v>5</v>
      </c>
      <c r="B67" s="12">
        <v>791</v>
      </c>
      <c r="C67" s="56" t="s">
        <v>77</v>
      </c>
      <c r="D67" s="12"/>
      <c r="E67" s="46">
        <f>E68+E69+E70</f>
        <v>1157000</v>
      </c>
    </row>
    <row r="68" spans="1:5" ht="66.75" thickBot="1">
      <c r="A68" s="36" t="s">
        <v>4</v>
      </c>
      <c r="B68" s="12">
        <v>791</v>
      </c>
      <c r="C68" s="56" t="s">
        <v>77</v>
      </c>
      <c r="D68" s="12">
        <v>100</v>
      </c>
      <c r="E68" s="46">
        <v>752000</v>
      </c>
    </row>
    <row r="69" spans="1:5" ht="33.75" thickBot="1">
      <c r="A69" s="36" t="s">
        <v>6</v>
      </c>
      <c r="B69" s="12">
        <v>791</v>
      </c>
      <c r="C69" s="56" t="s">
        <v>77</v>
      </c>
      <c r="D69" s="12">
        <v>200</v>
      </c>
      <c r="E69" s="46">
        <v>372400</v>
      </c>
    </row>
    <row r="70" spans="1:5" ht="17.25" thickBot="1">
      <c r="A70" s="36" t="s">
        <v>7</v>
      </c>
      <c r="B70" s="12">
        <v>791</v>
      </c>
      <c r="C70" s="56" t="s">
        <v>77</v>
      </c>
      <c r="D70" s="12">
        <v>800</v>
      </c>
      <c r="E70" s="46">
        <v>32600</v>
      </c>
    </row>
    <row r="71" spans="1:5" ht="17.25" thickBot="1">
      <c r="A71" s="52" t="s">
        <v>9</v>
      </c>
      <c r="B71" s="56">
        <v>791</v>
      </c>
      <c r="C71" s="56"/>
      <c r="D71" s="56"/>
      <c r="E71" s="58">
        <f>E72</f>
        <v>89000</v>
      </c>
    </row>
    <row r="72" spans="1:5" ht="50.25" thickBot="1">
      <c r="A72" s="37" t="s">
        <v>10</v>
      </c>
      <c r="B72" s="12">
        <v>791</v>
      </c>
      <c r="C72" s="56" t="s">
        <v>78</v>
      </c>
      <c r="D72" s="12"/>
      <c r="E72" s="46">
        <f>E73+E74</f>
        <v>89000</v>
      </c>
    </row>
    <row r="73" spans="1:5" ht="66.75" thickBot="1">
      <c r="A73" s="36" t="s">
        <v>4</v>
      </c>
      <c r="B73" s="12">
        <v>791</v>
      </c>
      <c r="C73" s="56" t="s">
        <v>78</v>
      </c>
      <c r="D73" s="12">
        <v>100</v>
      </c>
      <c r="E73" s="46">
        <v>83000</v>
      </c>
    </row>
    <row r="74" spans="1:5" ht="33.75" thickBot="1">
      <c r="A74" s="37" t="s">
        <v>6</v>
      </c>
      <c r="B74" s="12">
        <v>791</v>
      </c>
      <c r="C74" s="56" t="s">
        <v>78</v>
      </c>
      <c r="D74" s="12">
        <v>200</v>
      </c>
      <c r="E74" s="46">
        <v>6000</v>
      </c>
    </row>
    <row r="75" spans="1:5" s="27" customFormat="1">
      <c r="A75" s="59"/>
      <c r="B75" s="60"/>
      <c r="C75" s="60"/>
      <c r="D75" s="60"/>
      <c r="E75" s="61"/>
    </row>
    <row r="76" spans="1:5" s="27" customFormat="1">
      <c r="A76" s="59"/>
      <c r="B76" s="60"/>
      <c r="C76" s="60"/>
      <c r="D76" s="60"/>
      <c r="E76" s="61"/>
    </row>
    <row r="77" spans="1:5" s="27" customFormat="1">
      <c r="A77" s="59"/>
      <c r="B77" s="60"/>
      <c r="C77" s="60"/>
      <c r="D77" s="60"/>
      <c r="E77" s="61"/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5" orientation="portrait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2021-12-18T03:16:42Z</dcterms:modified>
</cp:coreProperties>
</file>