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 РАСХ" sheetId="4" r:id="rId1"/>
  </sheets>
  <calcPr calcId="125725"/>
</workbook>
</file>

<file path=xl/calcChain.xml><?xml version="1.0" encoding="utf-8"?>
<calcChain xmlns="http://schemas.openxmlformats.org/spreadsheetml/2006/main">
  <c r="E50" i="4"/>
  <c r="D50"/>
  <c r="E62"/>
  <c r="E61" s="1"/>
  <c r="D62"/>
  <c r="D61" s="1"/>
  <c r="D60"/>
  <c r="E6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9"/>
  <c r="D48" s="1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<sst xmlns="http://schemas.openxmlformats.org/spreadsheetml/2006/main" count="118" uniqueCount="67">
  <si>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</si>
  <si>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</si>
  <si>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</si>
  <si>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</si>
  <si>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</si>
  <si>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</si>
  <si>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</si>
  <si>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</si>
  <si>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</si>
  <si>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</si>
  <si>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</si>
  <si>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</si>
  <si>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</si>
  <si>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</si>
  <si>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</si>
  <si>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</si>
  <si>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</si>
  <si>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</si>
  <si>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</si>
  <si>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</si>
  <si>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</si>
  <si>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</si>
  <si>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</si>
  <si>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</si>
  <si>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</si>
  <si>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</si>
  <si>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</si>
  <si>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</si>
  <si>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</si>
  <si>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</si>
  <si>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</si>
  <si>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</si>
  <si>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</si>
  <si>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</si>
  <si>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</si>
  <si>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</si>
  <si>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</si>
  <si>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</si>
  <si>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</si>
  <si>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</si>
  <si>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</si>
  <si>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</si>
  <si>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</si>
  <si>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</si>
  <si>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</si>
  <si>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</si>
  <si>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</si>
  <si>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</si>
  <si>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</si>
  <si>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</si>
  <si>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</si>
  <si>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</si>
  <si>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</si>
  <si>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</si>
  <si>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</si>
  <si>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</si>
  <si>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</si>
  <si>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</si>
  <si>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</si>
  <si>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</si>
  <si>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</si>
  <si>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</si>
  <si>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</si>
  <si>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Зеленоклиновский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</si>
  <si>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</si>
  <si>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Зеленоклиновский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</si>
  <si>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9 
к решению  Совета сельского поселения  
Зеленоклиновский сельсовет муниципального района 
Альшеевский район Республики Башкортостан  
от 25 декабря 2020 года № 65   
"О бюджете сельского поселения 
Зеленоклиновский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</si>
</sst>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55" workbookViewId="0">
      <selection activeCell="E51" sqref="E5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1964900</v>
      </c>
      <c r="E5" s="48">
        <f>E6+E16+E36+E12</f>
        <v>2012600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50000</v>
      </c>
      <c r="E16" s="48">
        <f>E17+E22+E20</f>
        <v>50000</v>
      </c>
    </row>
    <row r="17" spans="1:6" ht="19.5" hidden="1" thickBot="1">
      <c r="A17" s="43" t="s">
        <v>54</v>
      </c>
      <c r="B17" s="6"/>
      <c r="C17" s="6"/>
      <c r="D17" s="49">
        <f>D18</f>
        <v>0</v>
      </c>
      <c r="E17" s="49">
        <f>E18</f>
        <v>0</v>
      </c>
    </row>
    <row r="18" spans="1:6" ht="75.75" hidden="1" thickBot="1">
      <c r="A18" s="43" t="s">
        <v>55</v>
      </c>
      <c r="B18" s="37" t="s">
        <v>56</v>
      </c>
      <c r="C18" s="42"/>
      <c r="D18" s="49">
        <f>D19</f>
        <v>0</v>
      </c>
      <c r="E18" s="49">
        <f>E19</f>
        <v>0</v>
      </c>
    </row>
    <row r="19" spans="1:6" ht="38.25" hidden="1" thickBot="1">
      <c r="A19" s="43" t="s">
        <v>9</v>
      </c>
      <c r="B19" s="37" t="s">
        <v>56</v>
      </c>
      <c r="C19" s="37">
        <v>200</v>
      </c>
      <c r="D19" s="52"/>
      <c r="E19" s="52"/>
    </row>
    <row r="20" spans="1:6" s="36" customFormat="1" ht="0.75" hidden="1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1869100</v>
      </c>
      <c r="E36" s="48">
        <f>E37+E48+E52+E56</f>
        <v>1962600</v>
      </c>
    </row>
    <row r="37" spans="1:5" ht="19.5" thickBot="1">
      <c r="A37" s="10" t="s">
        <v>4</v>
      </c>
      <c r="B37" s="6"/>
      <c r="C37" s="6"/>
      <c r="D37" s="49">
        <f>D38+D40+D44</f>
        <v>1780000</v>
      </c>
      <c r="E37" s="49">
        <f>E38+E40+E44</f>
        <v>1780000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643000</v>
      </c>
      <c r="E38" s="49">
        <f>E39</f>
        <v>643000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643000</v>
      </c>
      <c r="E39" s="49">
        <v>643000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1127000</v>
      </c>
      <c r="E40" s="49">
        <f>E41+E42+E47+E43</f>
        <v>1127000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752000</v>
      </c>
      <c r="E41" s="49">
        <v>752000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345000</v>
      </c>
      <c r="E42" s="52">
        <v>345000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30000</v>
      </c>
      <c r="E43" s="49">
        <v>30000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89100</v>
      </c>
      <c r="E48" s="48">
        <f>E49</f>
        <v>91100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89100</v>
      </c>
      <c r="E49" s="49">
        <f>E50+E51</f>
        <v>91100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90000-D51-900</f>
        <v>83100</v>
      </c>
      <c r="E50" s="49">
        <f>92000-E51-900</f>
        <v>84100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91500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91500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45800</v>
      </c>
      <c r="E60" s="48">
        <f>E63</f>
        <v>91500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45800</v>
      </c>
      <c r="E61" s="49">
        <f>E62</f>
        <v>91500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45800</v>
      </c>
      <c r="E62" s="49">
        <f>E63</f>
        <v>91500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45800</v>
      </c>
      <c r="E63" s="49">
        <v>91500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2021-04-27T09:20:46Z</dcterms:modified>
</cp:coreProperties>
</file>