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8" i="1"/>
  <c r="E27" s="1"/>
  <c r="F28"/>
  <c r="F27" s="1"/>
  <c r="F22" l="1"/>
  <c r="E22"/>
  <c r="E11"/>
  <c r="E9"/>
  <c r="E8" s="1"/>
  <c r="F38"/>
  <c r="E38"/>
  <c r="E37" s="1"/>
  <c r="E36" s="1"/>
  <c r="F37"/>
  <c r="F36" s="1"/>
  <c r="F34"/>
  <c r="E34"/>
  <c r="F32"/>
  <c r="E32"/>
  <c r="E31" s="1"/>
  <c r="E30" s="1"/>
  <c r="E26" s="1"/>
  <c r="E25" s="1"/>
  <c r="E24" s="1"/>
  <c r="F31"/>
  <c r="F30"/>
  <c r="F26" s="1"/>
  <c r="F25" s="1"/>
  <c r="F24" s="1"/>
  <c r="F21"/>
  <c r="F20" s="1"/>
  <c r="F19" s="1"/>
  <c r="F18" s="1"/>
  <c r="E21"/>
  <c r="E20" s="1"/>
  <c r="E19" s="1"/>
  <c r="E18" s="1"/>
  <c r="F16"/>
  <c r="F15" s="1"/>
  <c r="E16"/>
  <c r="E15" s="1"/>
  <c r="F11"/>
  <c r="F9"/>
  <c r="F8" s="1"/>
  <c r="F7" l="1"/>
  <c r="F6" s="1"/>
  <c r="F5" s="1"/>
  <c r="E7"/>
  <c r="E6" s="1"/>
  <c r="E5" s="1"/>
</calcChain>
</file>

<file path=xl/sharedStrings.xml><?xml version="1.0" encoding="utf-8"?>
<sst xmlns="http://schemas.openxmlformats.org/spreadsheetml/2006/main" count="99" uniqueCount="55">
  <si>
    <t>ВСЕГО</t>
  </si>
  <si>
    <t>Наименование</t>
  </si>
  <si>
    <t>РзПз</t>
  </si>
  <si>
    <t>ЦС</t>
  </si>
  <si>
    <t>ВР</t>
  </si>
  <si>
    <t>СУММА</t>
  </si>
  <si>
    <t>2022 год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</si>
  <si>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</si>
  <si>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</si>
  <si>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</si>
  <si>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</si>
  <si>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</si>
  <si>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</si>
  <si>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</si>
  <si>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</si>
  <si>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99 0 00 02040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</si>
  <si>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</si>
  <si>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</si>
  <si>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</si>
  <si>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</si>
  <si>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</si>
  <si>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</si>
  <si>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</si>
  <si>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</si>
  <si>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99 0 00 51180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</si>
  <si>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</si>
  <si>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</si>
  <si>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</si>
  <si>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</si>
  <si>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</si>
  <si>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</si>
  <si>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</si>
  <si>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</si>
  <si>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</si>
  <si>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</si>
  <si>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</si>
  <si>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</si>
  <si>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</si>
  <si>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</si>
  <si>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</si>
  <si>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</si>
  <si>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</si>
  <si>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</si>
  <si>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</si>
  <si>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</si>
  <si>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</si>
  <si>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</si>
  <si>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</si>
  <si>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</si>
  <si>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</si>
  <si>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</si>
  <si>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</si>
  <si>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 xml:space="preserve">Распределение бюджетных ассигнований сельского поселения  
Зеленоклиновский сельсовет муниципального района Альшеевский район 
Республики Башкортостан  на  плановый период 2022 и  2023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</si>
  <si>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Зеленоклиновский сельсовет МР  Альшеевский  район Республики Башкортостан»</t>
  </si>
  <si>
    <t xml:space="preserve">Приложение 6
к решению  Совета сельского поселения
 Зеленоклиновский сельсовет муниципального района
 Альшеевский район Республики Башкортостан  
от 25 декабря 2020 года № 65 
 "О бюджете сельского поселения
 Зеленоклиновский сельсовет муниципального района
 Альшеевский район Республики Башкортостан
 на 2021 год и на плановый период 2022 и 2023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</si>
</sst>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workbookViewId="0">
      <selection activeCell="E3" sqref="E3:F3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84.5" customHeight="1">
      <c r="A1" s="1"/>
      <c r="B1" s="23" t="s">
        <v>54</v>
      </c>
      <c r="C1" s="23"/>
      <c r="D1" s="23"/>
      <c r="E1" s="23"/>
      <c r="F1" s="23"/>
    </row>
    <row r="2" spans="1:7" ht="124.5" customHeight="1" thickBot="1">
      <c r="A2" s="22" t="s">
        <v>52</v>
      </c>
      <c r="B2" s="22"/>
      <c r="C2" s="22"/>
      <c r="D2" s="22"/>
      <c r="E2" s="22"/>
      <c r="F2" s="22"/>
    </row>
    <row r="3" spans="1:7" ht="18.75" customHeight="1" thickBot="1">
      <c r="A3" s="24" t="s">
        <v>1</v>
      </c>
      <c r="B3" s="24" t="s">
        <v>2</v>
      </c>
      <c r="C3" s="24" t="s">
        <v>3</v>
      </c>
      <c r="D3" s="24" t="s">
        <v>4</v>
      </c>
      <c r="E3" s="26" t="s">
        <v>5</v>
      </c>
      <c r="F3" s="27"/>
    </row>
    <row r="4" spans="1:7" ht="20.25" customHeight="1" thickBot="1">
      <c r="A4" s="25"/>
      <c r="B4" s="25"/>
      <c r="C4" s="25"/>
      <c r="D4" s="25"/>
      <c r="E4" s="2" t="s">
        <v>6</v>
      </c>
      <c r="F4" s="2" t="s">
        <v>46</v>
      </c>
    </row>
    <row r="5" spans="1:7" ht="18.75" customHeight="1" thickBot="1">
      <c r="A5" s="18" t="s">
        <v>0</v>
      </c>
      <c r="B5" s="15"/>
      <c r="C5" s="15"/>
      <c r="D5" s="15"/>
      <c r="E5" s="3">
        <f>E6+E18+E24+E36</f>
        <v>1965800</v>
      </c>
      <c r="F5" s="3">
        <f>F6+F18+F24+F36</f>
        <v>2013500</v>
      </c>
      <c r="G5" s="14"/>
    </row>
    <row r="6" spans="1:7" ht="21.75" customHeight="1" thickBot="1">
      <c r="A6" s="19" t="s">
        <v>7</v>
      </c>
      <c r="B6" s="11" t="s">
        <v>37</v>
      </c>
      <c r="C6" s="7"/>
      <c r="D6" s="17"/>
      <c r="E6" s="8">
        <f>E7+E15</f>
        <v>1780000</v>
      </c>
      <c r="F6" s="8">
        <f>F7+F15</f>
        <v>1780000</v>
      </c>
    </row>
    <row r="7" spans="1:7" ht="21" customHeight="1" thickBot="1">
      <c r="A7" s="20" t="s">
        <v>8</v>
      </c>
      <c r="B7" s="12" t="s">
        <v>37</v>
      </c>
      <c r="C7" s="9" t="s">
        <v>9</v>
      </c>
      <c r="D7" s="9"/>
      <c r="E7" s="10">
        <f>E8+E11</f>
        <v>1770000</v>
      </c>
      <c r="F7" s="10">
        <f>F8+F11</f>
        <v>1770000</v>
      </c>
    </row>
    <row r="8" spans="1:7" ht="36" customHeight="1" thickBot="1">
      <c r="A8" s="21" t="s">
        <v>10</v>
      </c>
      <c r="B8" s="16" t="s">
        <v>38</v>
      </c>
      <c r="C8" s="15"/>
      <c r="D8" s="15"/>
      <c r="E8" s="10">
        <f>E9</f>
        <v>643000</v>
      </c>
      <c r="F8" s="5">
        <f>F9</f>
        <v>643000</v>
      </c>
    </row>
    <row r="9" spans="1:7" ht="21" customHeight="1" thickBot="1">
      <c r="A9" s="21" t="s">
        <v>11</v>
      </c>
      <c r="B9" s="16" t="s">
        <v>38</v>
      </c>
      <c r="C9" s="15" t="s">
        <v>12</v>
      </c>
      <c r="D9" s="15"/>
      <c r="E9" s="10">
        <f>E10</f>
        <v>643000</v>
      </c>
      <c r="F9" s="5">
        <f>F10</f>
        <v>643000</v>
      </c>
    </row>
    <row r="10" spans="1:7" ht="21.75" customHeight="1" thickBot="1">
      <c r="A10" s="21" t="s">
        <v>13</v>
      </c>
      <c r="B10" s="16" t="s">
        <v>38</v>
      </c>
      <c r="C10" s="15" t="s">
        <v>12</v>
      </c>
      <c r="D10" s="15">
        <v>100</v>
      </c>
      <c r="E10" s="5">
        <v>643000</v>
      </c>
      <c r="F10" s="5">
        <v>643000</v>
      </c>
    </row>
    <row r="11" spans="1:7" ht="28.5" customHeight="1" thickBot="1">
      <c r="A11" s="21" t="s">
        <v>14</v>
      </c>
      <c r="B11" s="16" t="s">
        <v>39</v>
      </c>
      <c r="C11" s="4"/>
      <c r="D11" s="15"/>
      <c r="E11" s="5">
        <f>E12+E13+E14</f>
        <v>1127000</v>
      </c>
      <c r="F11" s="5">
        <f>F12+F13+F14</f>
        <v>1127000</v>
      </c>
    </row>
    <row r="12" spans="1:7" ht="75.75" thickBot="1">
      <c r="A12" s="21" t="s">
        <v>13</v>
      </c>
      <c r="B12" s="16" t="s">
        <v>39</v>
      </c>
      <c r="C12" s="15" t="s">
        <v>15</v>
      </c>
      <c r="D12" s="15">
        <v>100</v>
      </c>
      <c r="E12" s="5">
        <v>752000</v>
      </c>
      <c r="F12" s="5">
        <v>752000</v>
      </c>
    </row>
    <row r="13" spans="1:7" ht="38.25" thickBot="1">
      <c r="A13" s="21" t="s">
        <v>16</v>
      </c>
      <c r="B13" s="16" t="s">
        <v>39</v>
      </c>
      <c r="C13" s="15" t="s">
        <v>15</v>
      </c>
      <c r="D13" s="15">
        <v>200</v>
      </c>
      <c r="E13" s="5">
        <v>345000</v>
      </c>
      <c r="F13" s="5">
        <v>345000</v>
      </c>
    </row>
    <row r="14" spans="1:7" ht="25.5" customHeight="1" thickBot="1">
      <c r="A14" s="21" t="s">
        <v>17</v>
      </c>
      <c r="B14" s="16" t="s">
        <v>39</v>
      </c>
      <c r="C14" s="15" t="s">
        <v>15</v>
      </c>
      <c r="D14" s="15">
        <v>800</v>
      </c>
      <c r="E14" s="5">
        <v>30000</v>
      </c>
      <c r="F14" s="5">
        <v>30000</v>
      </c>
    </row>
    <row r="15" spans="1:7" ht="26.25" customHeight="1" thickBot="1">
      <c r="A15" s="21" t="s">
        <v>18</v>
      </c>
      <c r="B15" s="16" t="s">
        <v>40</v>
      </c>
      <c r="C15" s="15"/>
      <c r="D15" s="6"/>
      <c r="E15" s="5">
        <f>E16</f>
        <v>10000</v>
      </c>
      <c r="F15" s="5">
        <f>F16</f>
        <v>10000</v>
      </c>
    </row>
    <row r="16" spans="1:7" ht="22.5" customHeight="1" thickBot="1">
      <c r="A16" s="21" t="s">
        <v>19</v>
      </c>
      <c r="B16" s="16" t="s">
        <v>40</v>
      </c>
      <c r="C16" s="15" t="s">
        <v>20</v>
      </c>
      <c r="D16" s="6"/>
      <c r="E16" s="5">
        <f>E17</f>
        <v>10000</v>
      </c>
      <c r="F16" s="5">
        <f>F17</f>
        <v>10000</v>
      </c>
    </row>
    <row r="17" spans="1:6" ht="27.75" customHeight="1" thickBot="1">
      <c r="A17" s="21" t="s">
        <v>17</v>
      </c>
      <c r="B17" s="16" t="s">
        <v>40</v>
      </c>
      <c r="C17" s="15" t="s">
        <v>20</v>
      </c>
      <c r="D17" s="15">
        <v>800</v>
      </c>
      <c r="E17" s="5">
        <v>10000</v>
      </c>
      <c r="F17" s="5">
        <v>10000</v>
      </c>
    </row>
    <row r="18" spans="1:6" ht="22.5" customHeight="1" thickBot="1">
      <c r="A18" s="18" t="s">
        <v>21</v>
      </c>
      <c r="B18" s="13" t="s">
        <v>41</v>
      </c>
      <c r="C18" s="4"/>
      <c r="D18" s="4"/>
      <c r="E18" s="3">
        <f t="shared" ref="E18:F20" si="0">E19</f>
        <v>90000</v>
      </c>
      <c r="F18" s="3">
        <f t="shared" si="0"/>
        <v>92000</v>
      </c>
    </row>
    <row r="19" spans="1:6" ht="21.75" customHeight="1" thickBot="1">
      <c r="A19" s="21" t="s">
        <v>22</v>
      </c>
      <c r="B19" s="16" t="s">
        <v>42</v>
      </c>
      <c r="C19" s="15"/>
      <c r="D19" s="15"/>
      <c r="E19" s="5">
        <f t="shared" si="0"/>
        <v>90000</v>
      </c>
      <c r="F19" s="5">
        <f t="shared" si="0"/>
        <v>92000</v>
      </c>
    </row>
    <row r="20" spans="1:6" ht="21" customHeight="1" thickBot="1">
      <c r="A20" s="21" t="s">
        <v>8</v>
      </c>
      <c r="B20" s="16" t="s">
        <v>41</v>
      </c>
      <c r="C20" s="15" t="s">
        <v>9</v>
      </c>
      <c r="D20" s="15"/>
      <c r="E20" s="5">
        <f t="shared" si="0"/>
        <v>90000</v>
      </c>
      <c r="F20" s="5">
        <f t="shared" si="0"/>
        <v>92000</v>
      </c>
    </row>
    <row r="21" spans="1:6" ht="62.25" customHeight="1" thickBot="1">
      <c r="A21" s="21" t="s">
        <v>23</v>
      </c>
      <c r="B21" s="16" t="s">
        <v>42</v>
      </c>
      <c r="C21" s="15" t="s">
        <v>24</v>
      </c>
      <c r="D21" s="15"/>
      <c r="E21" s="5">
        <f>E22+E23</f>
        <v>90000</v>
      </c>
      <c r="F21" s="5">
        <f>F22+F23</f>
        <v>92000</v>
      </c>
    </row>
    <row r="22" spans="1:6" ht="75.75" customHeight="1" thickBot="1">
      <c r="A22" s="21" t="s">
        <v>13</v>
      </c>
      <c r="B22" s="16" t="s">
        <v>42</v>
      </c>
      <c r="C22" s="15" t="s">
        <v>24</v>
      </c>
      <c r="D22" s="15">
        <v>100</v>
      </c>
      <c r="E22" s="5">
        <f>90000-E23</f>
        <v>84000</v>
      </c>
      <c r="F22" s="5">
        <f>92000-F23</f>
        <v>85000</v>
      </c>
    </row>
    <row r="23" spans="1:6" ht="23.25" customHeight="1" thickBot="1">
      <c r="A23" s="21" t="s">
        <v>16</v>
      </c>
      <c r="B23" s="16" t="s">
        <v>42</v>
      </c>
      <c r="C23" s="15" t="s">
        <v>24</v>
      </c>
      <c r="D23" s="15">
        <v>200</v>
      </c>
      <c r="E23" s="5">
        <v>6000</v>
      </c>
      <c r="F23" s="5">
        <v>7000</v>
      </c>
    </row>
    <row r="24" spans="1:6" ht="19.5" thickBot="1">
      <c r="A24" s="19" t="s">
        <v>25</v>
      </c>
      <c r="B24" s="11" t="s">
        <v>43</v>
      </c>
      <c r="C24" s="7"/>
      <c r="D24" s="17"/>
      <c r="E24" s="8">
        <f>E25</f>
        <v>50000</v>
      </c>
      <c r="F24" s="8">
        <f>F25</f>
        <v>50000</v>
      </c>
    </row>
    <row r="25" spans="1:6" ht="96.75" customHeight="1" thickBot="1">
      <c r="A25" s="20" t="s">
        <v>53</v>
      </c>
      <c r="B25" s="12" t="s">
        <v>43</v>
      </c>
      <c r="C25" s="9" t="s">
        <v>26</v>
      </c>
      <c r="D25" s="9"/>
      <c r="E25" s="10">
        <f>E26+E34</f>
        <v>50000</v>
      </c>
      <c r="F25" s="10">
        <f>F26+F34</f>
        <v>50000</v>
      </c>
    </row>
    <row r="26" spans="1:6" ht="55.5" customHeight="1" thickBot="1">
      <c r="A26" s="21" t="s">
        <v>47</v>
      </c>
      <c r="B26" s="16" t="s">
        <v>43</v>
      </c>
      <c r="C26" s="15" t="s">
        <v>26</v>
      </c>
      <c r="D26" s="15"/>
      <c r="E26" s="5">
        <f>E27+E30</f>
        <v>50000</v>
      </c>
      <c r="F26" s="5">
        <f>F27+F30</f>
        <v>50000</v>
      </c>
    </row>
    <row r="27" spans="1:6" ht="1.5" hidden="1" customHeight="1" thickBot="1">
      <c r="A27" s="21" t="s">
        <v>48</v>
      </c>
      <c r="B27" s="16" t="s">
        <v>49</v>
      </c>
      <c r="C27" s="15" t="s">
        <v>29</v>
      </c>
      <c r="D27" s="15"/>
      <c r="E27" s="5">
        <f>E28</f>
        <v>0</v>
      </c>
      <c r="F27" s="5">
        <f>F28</f>
        <v>0</v>
      </c>
    </row>
    <row r="28" spans="1:6" ht="75.75" hidden="1" thickBot="1">
      <c r="A28" s="21" t="s">
        <v>50</v>
      </c>
      <c r="B28" s="16" t="s">
        <v>49</v>
      </c>
      <c r="C28" s="15" t="s">
        <v>51</v>
      </c>
      <c r="D28" s="15"/>
      <c r="E28" s="5">
        <f>E29</f>
        <v>0</v>
      </c>
      <c r="F28" s="5">
        <f>F29</f>
        <v>0</v>
      </c>
    </row>
    <row r="29" spans="1:6" ht="38.25" hidden="1" thickBot="1">
      <c r="A29" s="21" t="s">
        <v>16</v>
      </c>
      <c r="B29" s="16" t="s">
        <v>49</v>
      </c>
      <c r="C29" s="15" t="s">
        <v>51</v>
      </c>
      <c r="D29" s="15">
        <v>200</v>
      </c>
      <c r="E29" s="5"/>
      <c r="F29" s="5"/>
    </row>
    <row r="30" spans="1:6" ht="19.5" thickBot="1">
      <c r="A30" s="21" t="s">
        <v>27</v>
      </c>
      <c r="B30" s="16" t="s">
        <v>44</v>
      </c>
      <c r="C30" s="15"/>
      <c r="D30" s="15"/>
      <c r="E30" s="5">
        <f t="shared" ref="E30:F32" si="1">E31</f>
        <v>50000</v>
      </c>
      <c r="F30" s="5">
        <f t="shared" si="1"/>
        <v>50000</v>
      </c>
    </row>
    <row r="31" spans="1:6" ht="45" customHeight="1" thickBot="1">
      <c r="A31" s="21" t="s">
        <v>28</v>
      </c>
      <c r="B31" s="16" t="s">
        <v>44</v>
      </c>
      <c r="C31" s="15" t="s">
        <v>29</v>
      </c>
      <c r="D31" s="15"/>
      <c r="E31" s="5">
        <f t="shared" si="1"/>
        <v>50000</v>
      </c>
      <c r="F31" s="5">
        <f t="shared" si="1"/>
        <v>50000</v>
      </c>
    </row>
    <row r="32" spans="1:6" ht="36" customHeight="1" thickBot="1">
      <c r="A32" s="21" t="s">
        <v>30</v>
      </c>
      <c r="B32" s="16" t="s">
        <v>44</v>
      </c>
      <c r="C32" s="15" t="s">
        <v>31</v>
      </c>
      <c r="D32" s="15"/>
      <c r="E32" s="5">
        <f t="shared" si="1"/>
        <v>50000</v>
      </c>
      <c r="F32" s="5">
        <f t="shared" si="1"/>
        <v>50000</v>
      </c>
    </row>
    <row r="33" spans="1:6" ht="39.75" customHeight="1" thickBot="1">
      <c r="A33" s="21" t="s">
        <v>16</v>
      </c>
      <c r="B33" s="16" t="s">
        <v>44</v>
      </c>
      <c r="C33" s="15" t="s">
        <v>31</v>
      </c>
      <c r="D33" s="15">
        <v>200</v>
      </c>
      <c r="E33" s="5">
        <v>50000</v>
      </c>
      <c r="F33" s="5">
        <v>50000</v>
      </c>
    </row>
    <row r="34" spans="1:6" ht="80.25" hidden="1" customHeight="1" thickBot="1">
      <c r="A34" s="21" t="s">
        <v>32</v>
      </c>
      <c r="B34" s="16" t="s">
        <v>45</v>
      </c>
      <c r="C34" s="15" t="s">
        <v>33</v>
      </c>
      <c r="D34" s="15"/>
      <c r="E34" s="5">
        <f>E35</f>
        <v>0</v>
      </c>
      <c r="F34" s="5">
        <f>F35</f>
        <v>0</v>
      </c>
    </row>
    <row r="35" spans="1:6" ht="45" hidden="1" customHeight="1" thickBot="1">
      <c r="A35" s="21" t="s">
        <v>16</v>
      </c>
      <c r="B35" s="16" t="s">
        <v>45</v>
      </c>
      <c r="C35" s="15" t="s">
        <v>33</v>
      </c>
      <c r="D35" s="15">
        <v>200</v>
      </c>
      <c r="E35" s="5"/>
      <c r="F35" s="5"/>
    </row>
    <row r="36" spans="1:6" ht="19.5" thickBot="1">
      <c r="A36" s="18" t="s">
        <v>34</v>
      </c>
      <c r="B36" s="4">
        <v>9900</v>
      </c>
      <c r="C36" s="4"/>
      <c r="D36" s="4"/>
      <c r="E36" s="3">
        <f t="shared" ref="E36:F38" si="2">E37</f>
        <v>45800</v>
      </c>
      <c r="F36" s="3">
        <f t="shared" si="2"/>
        <v>91500</v>
      </c>
    </row>
    <row r="37" spans="1:6" ht="21.75" customHeight="1" thickBot="1">
      <c r="A37" s="21" t="s">
        <v>8</v>
      </c>
      <c r="B37" s="15">
        <v>9900</v>
      </c>
      <c r="C37" s="15" t="s">
        <v>9</v>
      </c>
      <c r="D37" s="15"/>
      <c r="E37" s="5">
        <f t="shared" si="2"/>
        <v>45800</v>
      </c>
      <c r="F37" s="5">
        <f t="shared" si="2"/>
        <v>91500</v>
      </c>
    </row>
    <row r="38" spans="1:6" ht="21" customHeight="1" thickBot="1">
      <c r="A38" s="21" t="s">
        <v>34</v>
      </c>
      <c r="B38" s="15">
        <v>9900</v>
      </c>
      <c r="C38" s="15" t="s">
        <v>35</v>
      </c>
      <c r="D38" s="15"/>
      <c r="E38" s="5">
        <f t="shared" si="2"/>
        <v>45800</v>
      </c>
      <c r="F38" s="5">
        <f t="shared" si="2"/>
        <v>91500</v>
      </c>
    </row>
    <row r="39" spans="1:6" ht="24" customHeight="1" thickBot="1">
      <c r="A39" s="21" t="s">
        <v>36</v>
      </c>
      <c r="B39" s="15">
        <v>9900</v>
      </c>
      <c r="C39" s="15" t="s">
        <v>35</v>
      </c>
      <c r="D39" s="15">
        <v>900</v>
      </c>
      <c r="E39" s="5">
        <v>45800</v>
      </c>
      <c r="F39" s="5">
        <v>91500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2020-12-16T10:35:36Z</dcterms:modified>
</cp:coreProperties>
</file>